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LLEIDA\"/>
    </mc:Choice>
  </mc:AlternateContent>
  <xr:revisionPtr revIDLastSave="0" documentId="8_{D4A354C5-66D9-4227-B937-B2634C0F6AC0}" xr6:coauthVersionLast="47" xr6:coauthVersionMax="47" xr10:uidLastSave="{00000000-0000-0000-0000-000000000000}"/>
  <bookViews>
    <workbookView xWindow="460" yWindow="460" windowWidth="28790" windowHeight="15470" xr2:uid="{F6D6426C-C949-493B-8200-C5A34F8B55D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<sst xmlns="http://schemas.openxmlformats.org/spreadsheetml/2006/main" count="282" uniqueCount="210">
  <si>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</si>
  <si>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</si>
  <si>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</si>
  <si>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</si>
  <si>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</si>
  <si>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</si>
  <si>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</si>
  <si>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</si>
  <si>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</si>
  <si>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</si>
  <si>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</si>
  <si>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</si>
  <si>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</si>
  <si>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</si>
  <si>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SOLSONA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</si>
  <si>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</si>
  <si>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</si>
  <si>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</si>
  <si>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</si>
  <si>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</si>
  <si>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</si>
  <si>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</si>
  <si>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</si>
  <si>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</si>
  <si>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</si>
  <si>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</si>
  <si>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</si>
  <si>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</si>
  <si>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</si>
  <si>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</si>
  <si>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</si>
  <si>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</si>
  <si>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</si>
  <si>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</si>
  <si>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</si>
  <si>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</si>
  <si>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Baronia de Rialb, La</t>
  </si>
  <si>
    <t>Bassella</t>
  </si>
  <si>
    <t>Biosca</t>
  </si>
  <si>
    <t>Castellar de la Ribera</t>
  </si>
  <si>
    <t>Clariana de Cardener</t>
  </si>
  <si>
    <t>Coma i la Pedra, La</t>
  </si>
  <si>
    <t>Gósol</t>
  </si>
  <si>
    <t>Guixers</t>
  </si>
  <si>
    <t>Lladurs</t>
  </si>
  <si>
    <t>Llobera</t>
  </si>
  <si>
    <t>Molsosa, La</t>
  </si>
  <si>
    <t>Navès</t>
  </si>
  <si>
    <t>Odèn</t>
  </si>
  <si>
    <t>Oliana</t>
  </si>
  <si>
    <t>Olius</t>
  </si>
  <si>
    <t>Peramola</t>
  </si>
  <si>
    <t>Pinell de Solsonès</t>
  </si>
  <si>
    <t>Pinós</t>
  </si>
  <si>
    <t>Ponts</t>
  </si>
  <si>
    <t>Riner</t>
  </si>
  <si>
    <t>Sanaüja</t>
  </si>
  <si>
    <t>Sant Llorenç de Morunys</t>
  </si>
  <si>
    <t>Solsona</t>
  </si>
  <si>
    <t>Tiurana</t>
  </si>
  <si>
    <t>Torà</t>
  </si>
  <si>
    <t>Vilanova de l'Aguda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</si>
  <si>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</si>
  <si>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</si>
  <si>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</si>
  <si>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</si>
  <si>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</si>
  <si>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</si>
  <si>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</si>
  <si>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</si>
  <si>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</si>
  <si>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</si>
  <si>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</si>
  <si>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</si>
  <si>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</si>
  <si>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</si>
  <si>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</si>
  <si>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</si>
  <si>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</si>
  <si>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</si>
  <si>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</si>
  <si>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</si>
  <si>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</si>
  <si>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</si>
  <si>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</si>
  <si>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</si>
  <si>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</si>
  <si>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Ucrania</t>
  </si>
  <si>
    <t>Bulgaria</t>
  </si>
  <si>
    <t>Colombia</t>
  </si>
  <si>
    <t>Honduras</t>
  </si>
  <si>
    <t>Senegal</t>
  </si>
  <si>
    <t>Moldavia</t>
  </si>
  <si>
    <t>Otros paises de Europa</t>
  </si>
  <si>
    <t>Venezuela</t>
  </si>
  <si>
    <t>Argentina</t>
  </si>
  <si>
    <t>Portugal</t>
  </si>
  <si>
    <t>Peru</t>
  </si>
  <si>
    <t>Pakistan</t>
  </si>
  <si>
    <t>Brasil</t>
  </si>
  <si>
    <t>Italia</t>
  </si>
  <si>
    <t>Ecuador</t>
  </si>
  <si>
    <t>China</t>
  </si>
  <si>
    <t>Otros paises de África</t>
  </si>
  <si>
    <t>Francia</t>
  </si>
  <si>
    <t>Polonia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</si>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</sst>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45AE06C-66D1-4190-B41F-265EFEF6E69D}"/>
    <cellStyle name="Normal" xfId="0" builtinId="0"/>
    <cellStyle name="Normal 2" xfId="1" xr:uid="{7C1444F6-69C6-4883-A4D8-BABD25984014}"/>
    <cellStyle name="Porcentaje 2" xfId="2" xr:uid="{9706B707-1281-446A-9362-60A38AA9CD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73-4014-BFEE-22FD5A6517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073-4014-BFEE-22FD5A6517B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73-4014-BFEE-22FD5A6517B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073-4014-BFEE-22FD5A6517B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073-4014-BFEE-22FD5A651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19493</c:v>
              </c:pt>
              <c:pt idx="1">
                <c:v>19668</c:v>
              </c:pt>
              <c:pt idx="2">
                <c:v>19909</c:v>
              </c:pt>
              <c:pt idx="3">
                <c:v>20469</c:v>
              </c:pt>
              <c:pt idx="4">
                <c:v>20988</c:v>
              </c:pt>
              <c:pt idx="5">
                <c:v>21460</c:v>
              </c:pt>
              <c:pt idx="6">
                <c:v>21878</c:v>
              </c:pt>
              <c:pt idx="7">
                <c:v>22032</c:v>
              </c:pt>
              <c:pt idx="8">
                <c:v>21908</c:v>
              </c:pt>
              <c:pt idx="9">
                <c:v>21934</c:v>
              </c:pt>
              <c:pt idx="10" formatCode="#,##0">
                <c:v>21711</c:v>
              </c:pt>
              <c:pt idx="11" formatCode="#,##0">
                <c:v>21511</c:v>
              </c:pt>
              <c:pt idx="12" formatCode="#,##0">
                <c:v>21238</c:v>
              </c:pt>
              <c:pt idx="13" formatCode="#,##0">
                <c:v>21084</c:v>
              </c:pt>
              <c:pt idx="14" formatCode="#,##0">
                <c:v>20955</c:v>
              </c:pt>
              <c:pt idx="15" formatCode="#,##0">
                <c:v>20927</c:v>
              </c:pt>
              <c:pt idx="16" formatCode="#,##0">
                <c:v>20901</c:v>
              </c:pt>
              <c:pt idx="17" formatCode="#,##0">
                <c:v>20975</c:v>
              </c:pt>
              <c:pt idx="18" formatCode="#,##0">
                <c:v>21069</c:v>
              </c:pt>
              <c:pt idx="19" formatCode="#,##0">
                <c:v>21169</c:v>
              </c:pt>
              <c:pt idx="20" formatCode="#,##0">
                <c:v>21244</c:v>
              </c:pt>
              <c:pt idx="21" formatCode="#,##0">
                <c:v>21369</c:v>
              </c:pt>
              <c:pt idx="22" formatCode="#,##0">
                <c:v>21473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D4-4658-8180-57D45B685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131-4036-B4D8-69D0FC6414F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131-4036-B4D8-69D0FC641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C2-4981-8944-17A8ADF02E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C2-4981-8944-17A8ADF02E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C2-4981-8944-17A8ADF02E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5C2-4981-8944-17A8ADF02E9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5C2-4981-8944-17A8ADF02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69-4907-B84C-DC44BDD894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69-4907-B84C-DC44BDD894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69-4907-B84C-DC44BDD894F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169-4907-B84C-DC44BDD894F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169-4907-B84C-DC44BDD89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CA-4DE0-96E0-B57EC75B92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CA-4DE0-96E0-B57EC75B925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CA-4DE0-96E0-B57EC75B925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CA-4DE0-96E0-B57EC75B92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6CA-4DE0-96E0-B57EC75B9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21-41F3-8FC0-D27C9BE68AB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21-41F3-8FC0-D27C9BE68AB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21-41F3-8FC0-D27C9BE68AB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21-41F3-8FC0-D27C9BE68AB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21-41F3-8FC0-D27C9BE68AB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21-41F3-8FC0-D27C9BE68AB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D21-41F3-8FC0-D27C9BE6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538420-821D-4615-9AA0-71DA9CF5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795346-A68A-464B-A1E3-01ABD236F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6B3998-FFBA-46DF-BAF3-D01A16F36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D01E72-1E6E-404B-834E-7F7EEA54E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EC2B132-167E-4987-A4EB-ACDA680A9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798D57A-6369-446A-BDA1-FE152AF46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0A23584-B7D2-4183-A162-6E8E2AB9DC0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85941EE-0D0A-4590-AD09-C73DD2574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3A402EC-04CA-48D2-B029-7139424D2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86F0179-36C3-45CC-B614-91C0C78A4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E4CF927-2CFD-46FD-A9A3-549E0CD99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36318399-7696-4731-ABAF-D65C21327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A3FD8D3-AA03-4FF6-ABC5-0E0E88C97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2076411-3DAF-4056-986D-2C430CB14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1852FE4-3365-4132-8434-C34846F61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0310A42-15D1-4AED-858B-5F2BC18E8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EE6F5D2-8735-424D-8BBE-015145007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6167141-0B2E-4CCC-9A92-C6A53B329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813FAEE-E780-4F2A-BE4F-0041B9F32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A1634B1-B864-45A0-B222-4A1A23C1B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A7EFE6-9E41-45EB-8835-6065A718F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65EB-8FAD-4EC8-9A81-C2B720C7AB7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SOLSONA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40DE30E-034B-4036-B814-0FC037AB4D0A}"/>
    <hyperlink ref="B14:C14" location="Municipios!A1" display="Municipios" xr:uid="{EF218592-BDD9-4AAD-B57C-4B74324A3F63}"/>
    <hyperlink ref="B16:C16" location="'Datos Demograficos'!A1" display="Datos Demograficos" xr:uid="{60962546-ED1F-4C10-B574-8B0DF3FE4AF4}"/>
    <hyperlink ref="B18:C18" location="Nacionalidades!A1" display="Nacionalidades" xr:uid="{551037AA-AD62-4E23-A5FC-274A456B6C99}"/>
    <hyperlink ref="H18:I18" location="Trabajo!A1" display="Trabajo" xr:uid="{7656626B-B1FA-4DF3-B9CD-42D0F5E818BC}"/>
    <hyperlink ref="E12:F12" location="'Datos Economicos'!A1" display="Datos Económicos" xr:uid="{BFBE8C26-4835-45C3-AD57-E527FDE5A276}"/>
    <hyperlink ref="E14" location="Trafico!A1" display="Tráfico" xr:uid="{A892FEE8-9745-4A88-9072-13DDA0BEB6E6}"/>
    <hyperlink ref="E16:F16" location="'Plazas Turisticas'!A1" display="Plazas Turisticas" xr:uid="{8F9EE67F-9873-4419-8092-E9D0094EFCBC}"/>
    <hyperlink ref="E18:F18" location="Bancos!A1" display="Bancos" xr:uid="{10A4B0B3-44ED-4F5B-8012-7DECB236FA87}"/>
    <hyperlink ref="H12" location="Presupuestos!A1" display="Presupuestos" xr:uid="{2B7981BF-63D7-4E0D-86ED-7A7F8100FF24}"/>
    <hyperlink ref="H14" location="'Datos Catastrales'!A1" display="Datos Catastrales" xr:uid="{706B65A6-92F2-42A9-BABE-C5456F6857F8}"/>
    <hyperlink ref="H16:I16" location="Hacienda!A1" display="Hacienda" xr:uid="{39A9063C-7816-4974-B648-828C060795A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487E-9A27-42E3-885B-FFBB650C017B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117</v>
      </c>
      <c r="C14" s="101" t="s">
        <v>12</v>
      </c>
      <c r="D14" s="101" t="s">
        <v>157</v>
      </c>
      <c r="E14" s="101" t="s">
        <v>158</v>
      </c>
      <c r="F14" s="101" t="s">
        <v>159</v>
      </c>
      <c r="G14" s="102" t="s">
        <v>160</v>
      </c>
      <c r="H14" s="23"/>
    </row>
    <row r="15" spans="1:8" ht="33" customHeight="1" thickBot="1" x14ac:dyDescent="0.35">
      <c r="A15" s="20"/>
      <c r="B15" s="117">
        <v>20</v>
      </c>
      <c r="C15" s="115">
        <v>20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162</v>
      </c>
      <c r="F20" s="129">
        <v>5379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163</v>
      </c>
      <c r="F22" s="130">
        <v>0.25171978099115544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164</v>
      </c>
      <c r="F24" s="129">
        <v>21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165</v>
      </c>
      <c r="F26" s="130">
        <v>0.80769230769230771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A0E46A4-0884-4254-B2BA-C511CFB39F0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4C222-0255-4FA7-B2C5-E8A7CD317C9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168</v>
      </c>
      <c r="C15" s="132" t="s">
        <v>169</v>
      </c>
      <c r="D15" s="132" t="s">
        <v>170</v>
      </c>
      <c r="E15" s="132" t="s">
        <v>171</v>
      </c>
      <c r="F15" s="132" t="s">
        <v>172</v>
      </c>
      <c r="G15" s="132" t="s">
        <v>173</v>
      </c>
      <c r="H15" s="132" t="s">
        <v>174</v>
      </c>
      <c r="I15" s="132" t="s">
        <v>175</v>
      </c>
      <c r="J15" s="132" t="s">
        <v>176</v>
      </c>
      <c r="K15" s="133" t="s">
        <v>177</v>
      </c>
      <c r="L15" s="134"/>
    </row>
    <row r="16" spans="1:12" ht="32.25" customHeight="1" thickBot="1" x14ac:dyDescent="0.35">
      <c r="A16" s="20"/>
      <c r="B16" s="135">
        <v>9375.4797199999994</v>
      </c>
      <c r="C16" s="136">
        <v>509.13600000000002</v>
      </c>
      <c r="D16" s="136">
        <v>5741.6427000000003</v>
      </c>
      <c r="E16" s="136">
        <v>10467.266890000001</v>
      </c>
      <c r="F16" s="136">
        <v>234.73581999999999</v>
      </c>
      <c r="G16" s="136">
        <v>0</v>
      </c>
      <c r="H16" s="136">
        <v>7190.1498000000001</v>
      </c>
      <c r="I16" s="136">
        <v>0</v>
      </c>
      <c r="J16" s="136">
        <v>975.08732000000009</v>
      </c>
      <c r="K16" s="137">
        <v>34493.498249999997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179</v>
      </c>
      <c r="C19" s="132" t="s">
        <v>180</v>
      </c>
      <c r="D19" s="132" t="s">
        <v>181</v>
      </c>
      <c r="E19" s="132" t="s">
        <v>182</v>
      </c>
      <c r="F19" s="132" t="s">
        <v>183</v>
      </c>
      <c r="G19" s="132" t="s">
        <v>174</v>
      </c>
      <c r="H19" s="132" t="s">
        <v>175</v>
      </c>
      <c r="I19" s="132" t="s">
        <v>176</v>
      </c>
      <c r="J19" s="132" t="s">
        <v>184</v>
      </c>
      <c r="L19" s="23"/>
    </row>
    <row r="20" spans="1:12" ht="32.25" customHeight="1" thickBot="1" x14ac:dyDescent="0.35">
      <c r="A20" s="20"/>
      <c r="B20" s="135">
        <v>9619.7877100000005</v>
      </c>
      <c r="C20" s="136">
        <v>12471.591560000001</v>
      </c>
      <c r="D20" s="136">
        <v>92.023510000000002</v>
      </c>
      <c r="E20" s="136">
        <v>1496.64282</v>
      </c>
      <c r="F20" s="136">
        <v>9689.5005899999978</v>
      </c>
      <c r="G20" s="136">
        <v>120.22404</v>
      </c>
      <c r="H20" s="136">
        <v>0</v>
      </c>
      <c r="I20" s="136">
        <v>891.95495000000005</v>
      </c>
      <c r="J20" s="137">
        <v>34434.592939999995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186</v>
      </c>
      <c r="C23" s="103" t="s">
        <v>187</v>
      </c>
      <c r="D23" s="103" t="s">
        <v>188</v>
      </c>
      <c r="E23" s="103" t="s">
        <v>189</v>
      </c>
      <c r="F23" s="103" t="s">
        <v>190</v>
      </c>
      <c r="G23" s="103" t="s">
        <v>191</v>
      </c>
      <c r="H23" s="104" t="s">
        <v>184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10382.447040000003</v>
      </c>
      <c r="C24" s="136">
        <v>2430.5567099999998</v>
      </c>
      <c r="D24" s="136">
        <v>4869.3239800000001</v>
      </c>
      <c r="E24" s="136">
        <v>5485.5601800000013</v>
      </c>
      <c r="F24" s="136">
        <v>10337.161780000002</v>
      </c>
      <c r="G24" s="136">
        <v>929.54325000000006</v>
      </c>
      <c r="H24" s="137">
        <v>34434.592939999995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5E8E1F8-9803-48DD-A4FA-AE4D9CE7B89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BC274-4E77-4FCA-9BC2-62CC4E0D1D4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193</v>
      </c>
      <c r="C14" s="147"/>
      <c r="D14" s="147"/>
      <c r="E14" s="147"/>
      <c r="F14" s="148"/>
      <c r="I14" s="146" t="s">
        <v>194</v>
      </c>
      <c r="J14" s="148"/>
      <c r="K14" s="23"/>
    </row>
    <row r="15" spans="1:11" ht="51" customHeight="1" x14ac:dyDescent="0.3">
      <c r="A15" s="20"/>
      <c r="B15" s="100" t="s">
        <v>195</v>
      </c>
      <c r="C15" s="149">
        <v>20725</v>
      </c>
      <c r="E15" s="150" t="s">
        <v>196</v>
      </c>
      <c r="F15" s="151">
        <v>12255</v>
      </c>
      <c r="G15" s="20"/>
      <c r="I15" s="100" t="s">
        <v>197</v>
      </c>
      <c r="J15" s="149">
        <v>31134</v>
      </c>
      <c r="K15" s="23"/>
    </row>
    <row r="16" spans="1:11" ht="51" customHeight="1" x14ac:dyDescent="0.3">
      <c r="A16" s="20"/>
      <c r="B16" s="150" t="s">
        <v>198</v>
      </c>
      <c r="C16" s="152">
        <v>753068.78409999993</v>
      </c>
      <c r="E16" s="150" t="s">
        <v>199</v>
      </c>
      <c r="F16" s="153">
        <v>781.73359999999991</v>
      </c>
      <c r="G16" s="20"/>
      <c r="I16" s="150" t="s">
        <v>200</v>
      </c>
      <c r="J16" s="152">
        <v>162402.59999999998</v>
      </c>
      <c r="K16" s="23"/>
    </row>
    <row r="17" spans="1:13" ht="51" customHeight="1" thickBot="1" x14ac:dyDescent="0.35">
      <c r="A17" s="20"/>
      <c r="B17" s="150" t="s">
        <v>201</v>
      </c>
      <c r="C17" s="152">
        <v>511322.60347999999</v>
      </c>
      <c r="E17" s="150" t="s">
        <v>202</v>
      </c>
      <c r="F17" s="153">
        <v>262.28149999999999</v>
      </c>
      <c r="G17" s="20"/>
      <c r="I17" s="154" t="s">
        <v>203</v>
      </c>
      <c r="J17" s="155">
        <v>125095.19999999998</v>
      </c>
      <c r="K17" s="23"/>
    </row>
    <row r="18" spans="1:13" ht="51" customHeight="1" thickBot="1" x14ac:dyDescent="0.35">
      <c r="A18" s="20"/>
      <c r="B18" s="154" t="s">
        <v>204</v>
      </c>
      <c r="C18" s="156">
        <v>241746.18058999997</v>
      </c>
      <c r="D18" s="157"/>
      <c r="E18" s="154" t="s">
        <v>205</v>
      </c>
      <c r="F18" s="158">
        <v>519.45209999999997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9747B3A-DA09-4B32-A6FC-5922F4C61F8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C91D-6342-49E7-B273-759B886684F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207</v>
      </c>
      <c r="E15" s="53">
        <v>9979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208</v>
      </c>
      <c r="E17" s="53">
        <v>3762.9719631225571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21039.700695460469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209</v>
      </c>
      <c r="D21" s="80"/>
      <c r="E21" s="159">
        <v>0.8175962591483984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ADC1597-C94C-42CE-A01E-1D0AFE5EE24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B8C0-881A-41DB-AF9A-BDEFF33B077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1652.9399871826172</v>
      </c>
      <c r="H14" s="25" t="s">
        <v>17</v>
      </c>
      <c r="I14" s="26">
        <v>0.13586251045818573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21473</v>
      </c>
      <c r="H16" s="25" t="s">
        <v>17</v>
      </c>
      <c r="I16" s="26">
        <v>4.7537452375101562E-2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0.14609043915614958</v>
      </c>
      <c r="H18" s="25" t="s">
        <v>20</v>
      </c>
      <c r="I18" s="26">
        <v>0.20326229170679225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12.990792264999309</v>
      </c>
      <c r="H20" s="25" t="s">
        <v>20</v>
      </c>
      <c r="I20" s="33">
        <v>37.127813161649598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15.881185675033761</v>
      </c>
      <c r="H22" s="25" t="s">
        <v>20</v>
      </c>
      <c r="I22" s="33">
        <v>11.746415486144778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856</v>
      </c>
      <c r="H24" s="25" t="s">
        <v>17</v>
      </c>
      <c r="I24" s="26">
        <v>5.5812740431635914E-2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7932</v>
      </c>
      <c r="H26" s="25" t="s">
        <v>17</v>
      </c>
      <c r="I26" s="26">
        <v>4.728746870156194E-2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701</v>
      </c>
      <c r="H28" s="25" t="s">
        <v>20</v>
      </c>
      <c r="I28" s="36">
        <v>17212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6041</v>
      </c>
      <c r="H30" s="25" t="s">
        <v>17</v>
      </c>
      <c r="I30" s="26">
        <v>0.11870001768416089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20</v>
      </c>
      <c r="H32" s="25" t="s">
        <v>17</v>
      </c>
      <c r="I32" s="26">
        <v>5.0505050505050504E-2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0.25171978099115544</v>
      </c>
      <c r="H34" s="25" t="s">
        <v>29</v>
      </c>
      <c r="I34" s="26">
        <v>0.80769230769230771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20659</v>
      </c>
      <c r="H36" s="25" t="s">
        <v>17</v>
      </c>
      <c r="I36" s="26">
        <v>5.7965443516029655E-2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34558.394270000004</v>
      </c>
      <c r="H38" s="25" t="s">
        <v>17</v>
      </c>
      <c r="I38" s="26">
        <v>5.0882530092429705E-2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21039.700695460469</v>
      </c>
      <c r="H40" s="25" t="s">
        <v>20</v>
      </c>
      <c r="I40" s="36">
        <v>22770.289284100028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62CC7F0-6944-402C-886A-C4E91BB7643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D11C-EB61-4C1A-BC0F-8BBB2D836CC0}">
  <sheetPr codeName="Hoja4">
    <pageSetUpPr fitToPage="1"/>
  </sheetPr>
  <dimension ref="A4:H4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1652.9399871826172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99.7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15.881185675033761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230</v>
      </c>
    </row>
    <row r="25" spans="1:7" x14ac:dyDescent="0.3">
      <c r="B25" s="49" t="s">
        <v>37</v>
      </c>
      <c r="C25" s="50">
        <v>210</v>
      </c>
    </row>
    <row r="26" spans="1:7" x14ac:dyDescent="0.3">
      <c r="B26" s="49" t="s">
        <v>38</v>
      </c>
      <c r="C26" s="50">
        <v>177</v>
      </c>
    </row>
    <row r="27" spans="1:7" x14ac:dyDescent="0.3">
      <c r="B27" s="49" t="s">
        <v>39</v>
      </c>
      <c r="C27" s="50">
        <v>144</v>
      </c>
    </row>
    <row r="28" spans="1:7" x14ac:dyDescent="0.3">
      <c r="B28" s="49" t="s">
        <v>40</v>
      </c>
      <c r="C28" s="50">
        <v>160</v>
      </c>
    </row>
    <row r="29" spans="1:7" x14ac:dyDescent="0.3">
      <c r="B29" s="49" t="s">
        <v>41</v>
      </c>
      <c r="C29" s="50">
        <v>283</v>
      </c>
    </row>
    <row r="30" spans="1:7" x14ac:dyDescent="0.3">
      <c r="B30" s="49" t="s">
        <v>42</v>
      </c>
      <c r="C30" s="50">
        <v>214</v>
      </c>
    </row>
    <row r="31" spans="1:7" x14ac:dyDescent="0.3">
      <c r="B31" s="49" t="s">
        <v>43</v>
      </c>
      <c r="C31" s="50">
        <v>135</v>
      </c>
    </row>
    <row r="32" spans="1:7" x14ac:dyDescent="0.3">
      <c r="B32" s="49" t="s">
        <v>44</v>
      </c>
      <c r="C32" s="50">
        <v>185</v>
      </c>
    </row>
    <row r="33" spans="2:3" x14ac:dyDescent="0.3">
      <c r="B33" s="49" t="s">
        <v>45</v>
      </c>
      <c r="C33" s="50">
        <v>208</v>
      </c>
    </row>
    <row r="34" spans="2:3" x14ac:dyDescent="0.3">
      <c r="B34" s="49" t="s">
        <v>46</v>
      </c>
      <c r="C34" s="50">
        <v>105</v>
      </c>
    </row>
    <row r="35" spans="2:3" x14ac:dyDescent="0.3">
      <c r="B35" s="49" t="s">
        <v>47</v>
      </c>
      <c r="C35" s="50">
        <v>302</v>
      </c>
    </row>
    <row r="36" spans="2:3" x14ac:dyDescent="0.3">
      <c r="B36" s="49" t="s">
        <v>48</v>
      </c>
      <c r="C36" s="50">
        <v>231</v>
      </c>
    </row>
    <row r="37" spans="2:3" x14ac:dyDescent="0.3">
      <c r="B37" s="49" t="s">
        <v>49</v>
      </c>
      <c r="C37" s="50">
        <v>1828</v>
      </c>
    </row>
    <row r="38" spans="2:3" x14ac:dyDescent="0.3">
      <c r="B38" s="49" t="s">
        <v>50</v>
      </c>
      <c r="C38" s="50">
        <v>1003</v>
      </c>
    </row>
    <row r="39" spans="2:3" x14ac:dyDescent="0.3">
      <c r="B39" s="49" t="s">
        <v>51</v>
      </c>
      <c r="C39" s="50">
        <v>349</v>
      </c>
    </row>
    <row r="40" spans="2:3" x14ac:dyDescent="0.3">
      <c r="B40" s="49" t="s">
        <v>52</v>
      </c>
      <c r="C40" s="50">
        <v>203</v>
      </c>
    </row>
    <row r="41" spans="2:3" x14ac:dyDescent="0.3">
      <c r="B41" s="49" t="s">
        <v>53</v>
      </c>
      <c r="C41" s="50">
        <v>277</v>
      </c>
    </row>
    <row r="42" spans="2:3" x14ac:dyDescent="0.3">
      <c r="B42" s="49" t="s">
        <v>54</v>
      </c>
      <c r="C42" s="50">
        <v>2670</v>
      </c>
    </row>
    <row r="43" spans="2:3" x14ac:dyDescent="0.3">
      <c r="B43" s="49" t="s">
        <v>55</v>
      </c>
      <c r="C43" s="50">
        <v>264</v>
      </c>
    </row>
    <row r="44" spans="2:3" x14ac:dyDescent="0.3">
      <c r="B44" s="49" t="s">
        <v>56</v>
      </c>
      <c r="C44" s="50">
        <v>387</v>
      </c>
    </row>
    <row r="45" spans="2:3" x14ac:dyDescent="0.3">
      <c r="B45" s="49" t="s">
        <v>57</v>
      </c>
      <c r="C45" s="50">
        <v>1000</v>
      </c>
    </row>
    <row r="46" spans="2:3" x14ac:dyDescent="0.3">
      <c r="B46" s="49" t="s">
        <v>58</v>
      </c>
      <c r="C46" s="50">
        <v>9393</v>
      </c>
    </row>
    <row r="47" spans="2:3" x14ac:dyDescent="0.3">
      <c r="B47" s="49" t="s">
        <v>59</v>
      </c>
      <c r="C47" s="50">
        <v>67</v>
      </c>
    </row>
    <row r="48" spans="2:3" x14ac:dyDescent="0.3">
      <c r="B48" s="49" t="s">
        <v>60</v>
      </c>
      <c r="C48" s="50">
        <v>1253</v>
      </c>
    </row>
    <row r="49" spans="2:3" x14ac:dyDescent="0.3">
      <c r="B49" s="49" t="s">
        <v>61</v>
      </c>
      <c r="C49" s="50">
        <v>195</v>
      </c>
    </row>
  </sheetData>
  <mergeCells count="3">
    <mergeCell ref="C6:E6"/>
    <mergeCell ref="C8:E8"/>
    <mergeCell ref="C10:E10"/>
  </mergeCells>
  <hyperlinks>
    <hyperlink ref="A7" location="Indice!A1" display="Índice" xr:uid="{A09A9B56-DCC0-441A-BFB5-5D4934B93A5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084E-FBE7-4B9F-AA60-F4A6E9D2F8D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21473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62</v>
      </c>
      <c r="D13" s="26">
        <v>0.49280491780375357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63</v>
      </c>
      <c r="D15" s="26">
        <v>0.14609043915614958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64</v>
      </c>
      <c r="C17" s="21"/>
      <c r="D17" s="26">
        <v>0.56554389034704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12.990792264999309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65</v>
      </c>
      <c r="H24" s="42"/>
      <c r="I24" s="58"/>
      <c r="J24" s="26">
        <v>0.22963721883295302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66</v>
      </c>
      <c r="H26" s="42"/>
      <c r="J26" s="53">
        <v>143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67</v>
      </c>
      <c r="H28" s="59"/>
      <c r="I28" s="59"/>
      <c r="J28" s="53">
        <v>104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68</v>
      </c>
      <c r="H30" s="42"/>
      <c r="J30" s="53">
        <v>239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69</v>
      </c>
      <c r="H32" s="42"/>
      <c r="J32" s="53">
        <v>-96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70</v>
      </c>
      <c r="H34" s="60"/>
      <c r="I34" s="60" t="s">
        <v>71</v>
      </c>
      <c r="J34" s="60"/>
      <c r="K34" s="23"/>
    </row>
    <row r="35" spans="1:11" ht="14" x14ac:dyDescent="0.3">
      <c r="A35" s="20"/>
      <c r="C35" s="42"/>
      <c r="G35" s="61">
        <v>3061</v>
      </c>
      <c r="H35" s="61"/>
      <c r="I35" s="61">
        <v>3466</v>
      </c>
      <c r="J35" s="61"/>
      <c r="K35" s="23"/>
    </row>
    <row r="36" spans="1:11" ht="14" x14ac:dyDescent="0.3">
      <c r="A36" s="20"/>
      <c r="C36" s="42"/>
      <c r="G36" s="62" t="s">
        <v>72</v>
      </c>
      <c r="H36" s="62" t="s">
        <v>73</v>
      </c>
      <c r="I36" s="62" t="s">
        <v>72</v>
      </c>
      <c r="J36" s="62" t="s">
        <v>73</v>
      </c>
      <c r="K36" s="23"/>
    </row>
    <row r="37" spans="1:11" ht="14" x14ac:dyDescent="0.3">
      <c r="A37" s="20"/>
      <c r="B37" s="21" t="s">
        <v>74</v>
      </c>
      <c r="C37" s="42"/>
      <c r="G37" s="63">
        <v>1583</v>
      </c>
      <c r="H37" s="63">
        <v>1478</v>
      </c>
      <c r="I37" s="63">
        <v>1811</v>
      </c>
      <c r="J37" s="63">
        <v>1655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7223C9FE-7CAB-4919-BC81-CEB8CA8A8FE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5A399-E35F-464C-85EE-A436BD377CFE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75</v>
      </c>
      <c r="C11" s="65">
        <v>18336</v>
      </c>
      <c r="D11" s="66"/>
      <c r="E11" s="67" t="s">
        <v>76</v>
      </c>
      <c r="F11" s="65">
        <v>3137</v>
      </c>
      <c r="G11" s="67" t="s">
        <v>77</v>
      </c>
      <c r="H11" s="66"/>
      <c r="I11" s="65">
        <v>1399</v>
      </c>
      <c r="J11" s="67" t="s">
        <v>78</v>
      </c>
      <c r="K11" s="68">
        <v>1065</v>
      </c>
    </row>
    <row r="12" spans="1:11" ht="30.75" customHeight="1" thickBot="1" x14ac:dyDescent="0.35">
      <c r="B12" s="64" t="s">
        <v>79</v>
      </c>
      <c r="C12" s="65">
        <v>580</v>
      </c>
      <c r="D12" s="67"/>
      <c r="E12" s="67" t="s">
        <v>80</v>
      </c>
      <c r="F12" s="65">
        <v>92</v>
      </c>
      <c r="G12" s="67" t="s">
        <v>81</v>
      </c>
      <c r="H12" s="67"/>
      <c r="I12" s="65">
        <v>1</v>
      </c>
      <c r="J12" s="67" t="s">
        <v>82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83</v>
      </c>
      <c r="C14" s="71"/>
      <c r="D14" s="71"/>
      <c r="E14" s="72"/>
      <c r="G14" s="73" t="s">
        <v>84</v>
      </c>
      <c r="H14" s="74"/>
      <c r="I14" s="75">
        <f>'Datos Generales'!G16</f>
        <v>21473</v>
      </c>
      <c r="J14" s="69"/>
      <c r="K14" s="69"/>
    </row>
    <row r="16" spans="1:11" x14ac:dyDescent="0.3">
      <c r="B16" s="21" t="s">
        <v>85</v>
      </c>
      <c r="C16" s="76">
        <v>900</v>
      </c>
    </row>
    <row r="17" spans="2:3" x14ac:dyDescent="0.3">
      <c r="B17" s="21" t="s">
        <v>86</v>
      </c>
      <c r="C17" s="76">
        <v>729</v>
      </c>
    </row>
    <row r="18" spans="2:3" x14ac:dyDescent="0.3">
      <c r="B18" s="21" t="s">
        <v>87</v>
      </c>
      <c r="C18" s="76">
        <v>172</v>
      </c>
    </row>
    <row r="19" spans="2:3" x14ac:dyDescent="0.3">
      <c r="B19" s="21" t="s">
        <v>88</v>
      </c>
      <c r="C19" s="76">
        <v>170</v>
      </c>
    </row>
    <row r="20" spans="2:3" x14ac:dyDescent="0.3">
      <c r="B20" s="21" t="s">
        <v>89</v>
      </c>
      <c r="C20" s="76">
        <v>154</v>
      </c>
    </row>
    <row r="21" spans="2:3" x14ac:dyDescent="0.3">
      <c r="B21" s="21" t="s">
        <v>90</v>
      </c>
      <c r="C21" s="76">
        <v>101</v>
      </c>
    </row>
    <row r="22" spans="2:3" x14ac:dyDescent="0.3">
      <c r="B22" s="21" t="s">
        <v>91</v>
      </c>
      <c r="C22" s="76">
        <v>78</v>
      </c>
    </row>
    <row r="23" spans="2:3" x14ac:dyDescent="0.3">
      <c r="B23" s="21" t="s">
        <v>92</v>
      </c>
      <c r="C23" s="76">
        <v>62</v>
      </c>
    </row>
    <row r="24" spans="2:3" x14ac:dyDescent="0.3">
      <c r="B24" s="21" t="s">
        <v>93</v>
      </c>
      <c r="C24" s="76">
        <v>56</v>
      </c>
    </row>
    <row r="25" spans="2:3" x14ac:dyDescent="0.3">
      <c r="B25" s="21" t="s">
        <v>94</v>
      </c>
      <c r="C25" s="76">
        <v>49</v>
      </c>
    </row>
    <row r="26" spans="2:3" x14ac:dyDescent="0.3">
      <c r="B26" s="21" t="s">
        <v>95</v>
      </c>
      <c r="C26" s="76">
        <v>48</v>
      </c>
    </row>
    <row r="27" spans="2:3" x14ac:dyDescent="0.3">
      <c r="B27" s="21" t="s">
        <v>96</v>
      </c>
      <c r="C27" s="76">
        <v>45</v>
      </c>
    </row>
    <row r="28" spans="2:3" x14ac:dyDescent="0.3">
      <c r="B28" s="21" t="s">
        <v>97</v>
      </c>
      <c r="C28" s="76">
        <v>45</v>
      </c>
    </row>
    <row r="29" spans="2:3" x14ac:dyDescent="0.3">
      <c r="B29" s="21" t="s">
        <v>98</v>
      </c>
      <c r="C29" s="76">
        <v>45</v>
      </c>
    </row>
    <row r="30" spans="2:3" x14ac:dyDescent="0.3">
      <c r="B30" s="21" t="s">
        <v>99</v>
      </c>
      <c r="C30" s="76">
        <v>44</v>
      </c>
    </row>
    <row r="31" spans="2:3" x14ac:dyDescent="0.3">
      <c r="B31" s="21" t="s">
        <v>100</v>
      </c>
      <c r="C31" s="76">
        <v>37</v>
      </c>
    </row>
    <row r="32" spans="2:3" x14ac:dyDescent="0.3">
      <c r="B32" s="21" t="s">
        <v>101</v>
      </c>
      <c r="C32" s="76">
        <v>28</v>
      </c>
    </row>
    <row r="33" spans="2:3" x14ac:dyDescent="0.3">
      <c r="B33" s="21" t="s">
        <v>102</v>
      </c>
      <c r="C33" s="76">
        <v>28</v>
      </c>
    </row>
    <row r="34" spans="2:3" x14ac:dyDescent="0.3">
      <c r="B34" s="21" t="s">
        <v>103</v>
      </c>
      <c r="C34" s="76">
        <v>23</v>
      </c>
    </row>
    <row r="35" spans="2:3" x14ac:dyDescent="0.3">
      <c r="B35" s="21" t="s">
        <v>104</v>
      </c>
      <c r="C35" s="76">
        <v>22</v>
      </c>
    </row>
    <row r="36" spans="2:3" x14ac:dyDescent="0.3">
      <c r="B36" s="21" t="s">
        <v>105</v>
      </c>
      <c r="C36" s="76">
        <v>20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54B56BF-95F8-42C6-A79B-0A764B18A8A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B00A5-75E6-4E00-A9E5-E7F28297F16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106</v>
      </c>
      <c r="E12" s="78">
        <v>4135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107</v>
      </c>
      <c r="C14" s="79"/>
      <c r="D14" s="79"/>
      <c r="E14" s="78">
        <v>972</v>
      </c>
    </row>
    <row r="15" spans="1:9" x14ac:dyDescent="0.3">
      <c r="A15" s="20"/>
      <c r="E15" s="78"/>
    </row>
    <row r="16" spans="1:9" x14ac:dyDescent="0.3">
      <c r="A16" s="20"/>
      <c r="B16" s="21" t="s">
        <v>108</v>
      </c>
      <c r="D16" s="80"/>
      <c r="E16" s="78">
        <v>701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109</v>
      </c>
      <c r="D18" s="80"/>
      <c r="E18" s="78">
        <v>271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110</v>
      </c>
      <c r="D20" s="80"/>
      <c r="E20" s="81">
        <v>3.3036693892478361E-2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112</v>
      </c>
      <c r="E26" s="86"/>
      <c r="F26" s="86"/>
      <c r="G26" s="86"/>
      <c r="H26" s="87"/>
    </row>
    <row r="27" spans="1:16" ht="15.5" thickBot="1" x14ac:dyDescent="0.35">
      <c r="C27" s="52"/>
      <c r="D27" s="88" t="s">
        <v>113</v>
      </c>
      <c r="E27" s="88" t="s">
        <v>114</v>
      </c>
      <c r="F27" s="88" t="s">
        <v>115</v>
      </c>
      <c r="G27" s="88" t="s">
        <v>116</v>
      </c>
      <c r="H27" s="88" t="s">
        <v>117</v>
      </c>
    </row>
    <row r="28" spans="1:16" ht="38.25" customHeight="1" thickBot="1" x14ac:dyDescent="0.35">
      <c r="C28" s="88" t="s">
        <v>118</v>
      </c>
      <c r="D28" s="89">
        <v>1044</v>
      </c>
      <c r="E28" s="89">
        <v>249</v>
      </c>
      <c r="F28" s="89">
        <v>3698</v>
      </c>
      <c r="G28" s="90">
        <v>2941</v>
      </c>
      <c r="H28" s="90">
        <f>SUM(D28:G28)</f>
        <v>7932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18AD52F-C8AE-4E9B-97D4-0117C38555B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1CA02-A113-47B2-A851-0AF8A23FE99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120</v>
      </c>
      <c r="D13" s="94"/>
      <c r="E13" s="95"/>
      <c r="H13" s="93" t="s">
        <v>121</v>
      </c>
      <c r="I13" s="94"/>
      <c r="J13" s="94"/>
      <c r="K13" s="95"/>
      <c r="L13" s="52"/>
      <c r="M13" s="52"/>
      <c r="N13" s="93" t="s">
        <v>122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123</v>
      </c>
      <c r="D14" s="98" t="s">
        <v>124</v>
      </c>
      <c r="E14" s="98" t="s">
        <v>125</v>
      </c>
      <c r="G14" s="99"/>
      <c r="H14" s="100" t="s">
        <v>113</v>
      </c>
      <c r="I14" s="101" t="s">
        <v>114</v>
      </c>
      <c r="J14" s="101" t="s">
        <v>115</v>
      </c>
      <c r="K14" s="102" t="s">
        <v>116</v>
      </c>
      <c r="L14" s="52"/>
      <c r="M14" s="52"/>
      <c r="N14" s="97" t="s">
        <v>126</v>
      </c>
      <c r="O14" s="103" t="s">
        <v>127</v>
      </c>
      <c r="P14" s="103" t="s">
        <v>128</v>
      </c>
      <c r="Q14" s="104" t="s">
        <v>129</v>
      </c>
      <c r="R14" s="23"/>
    </row>
    <row r="15" spans="1:18" ht="34.5" customHeight="1" x14ac:dyDescent="0.3">
      <c r="A15" s="20"/>
      <c r="B15" s="105" t="s">
        <v>118</v>
      </c>
      <c r="C15" s="106">
        <v>635</v>
      </c>
      <c r="D15" s="107">
        <v>4818</v>
      </c>
      <c r="E15" s="108">
        <v>62</v>
      </c>
      <c r="G15" s="105" t="s">
        <v>118</v>
      </c>
      <c r="H15" s="109">
        <v>300</v>
      </c>
      <c r="I15" s="107">
        <v>171</v>
      </c>
      <c r="J15" s="107">
        <v>2885</v>
      </c>
      <c r="K15" s="110">
        <v>2159</v>
      </c>
      <c r="L15" s="111"/>
      <c r="M15" s="105" t="s">
        <v>118</v>
      </c>
      <c r="N15" s="112">
        <v>2023</v>
      </c>
      <c r="O15" s="112">
        <v>1769</v>
      </c>
      <c r="P15" s="112">
        <v>1461</v>
      </c>
      <c r="Q15" s="108">
        <v>262</v>
      </c>
      <c r="R15" s="23"/>
    </row>
    <row r="16" spans="1:18" ht="34.5" customHeight="1" thickBot="1" x14ac:dyDescent="0.35">
      <c r="A16" s="20"/>
      <c r="B16" s="113" t="s">
        <v>130</v>
      </c>
      <c r="C16" s="114">
        <v>269</v>
      </c>
      <c r="D16" s="115">
        <v>528</v>
      </c>
      <c r="E16" s="116">
        <v>59</v>
      </c>
      <c r="G16" s="113" t="s">
        <v>130</v>
      </c>
      <c r="H16" s="114">
        <v>97</v>
      </c>
      <c r="I16" s="115">
        <v>39</v>
      </c>
      <c r="J16" s="115">
        <v>356</v>
      </c>
      <c r="K16" s="116">
        <v>364</v>
      </c>
      <c r="L16" s="111"/>
      <c r="M16" s="113" t="s">
        <v>130</v>
      </c>
      <c r="N16" s="115">
        <v>750</v>
      </c>
      <c r="O16" s="115">
        <v>92</v>
      </c>
      <c r="P16" s="115">
        <v>13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CE9306F-A4ED-4D57-A906-A1CC711528B5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2BE0A-377E-4CC1-9B54-351231F1F2D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132</v>
      </c>
      <c r="C14" s="101" t="s">
        <v>133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111"/>
      <c r="I14" s="23"/>
    </row>
    <row r="15" spans="1:9" ht="32.25" customHeight="1" thickBot="1" x14ac:dyDescent="0.35">
      <c r="A15" s="20"/>
      <c r="B15" s="117">
        <v>12624</v>
      </c>
      <c r="C15" s="115">
        <v>2265</v>
      </c>
      <c r="D15" s="115">
        <v>4586</v>
      </c>
      <c r="E15" s="115">
        <v>23</v>
      </c>
      <c r="F15" s="115">
        <v>381</v>
      </c>
      <c r="G15" s="116">
        <v>780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139</v>
      </c>
      <c r="C20" s="101" t="s">
        <v>140</v>
      </c>
      <c r="D20" s="102" t="s">
        <v>141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7385</v>
      </c>
      <c r="C21" s="115">
        <v>5663</v>
      </c>
      <c r="D21" s="116">
        <v>13048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7446CB2-C9FF-4AD4-83A3-A3BF39A0F70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7AD0-E309-4667-876A-11BD37A27B2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142</v>
      </c>
      <c r="I12" s="23"/>
    </row>
    <row r="13" spans="1:9" ht="18.75" customHeight="1" x14ac:dyDescent="0.3">
      <c r="A13" s="20"/>
      <c r="B13" s="119" t="s">
        <v>143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144</v>
      </c>
      <c r="D15" s="101" t="s">
        <v>145</v>
      </c>
      <c r="E15" s="101" t="s">
        <v>146</v>
      </c>
      <c r="F15" s="101" t="s">
        <v>147</v>
      </c>
      <c r="G15" s="120" t="s">
        <v>148</v>
      </c>
      <c r="H15" s="102" t="s">
        <v>117</v>
      </c>
      <c r="I15" s="23"/>
    </row>
    <row r="16" spans="1:9" ht="33.75" customHeight="1" x14ac:dyDescent="0.3">
      <c r="A16" s="20"/>
      <c r="B16" s="121" t="s">
        <v>149</v>
      </c>
      <c r="C16" s="122">
        <v>7</v>
      </c>
      <c r="D16" s="122">
        <v>8</v>
      </c>
      <c r="E16" s="122">
        <v>39</v>
      </c>
      <c r="F16" s="122">
        <v>170</v>
      </c>
      <c r="G16" s="123">
        <v>0</v>
      </c>
      <c r="H16" s="124">
        <v>224</v>
      </c>
      <c r="I16" s="23"/>
    </row>
    <row r="17" spans="1:9" ht="32.25" customHeight="1" thickBot="1" x14ac:dyDescent="0.35">
      <c r="A17" s="20"/>
      <c r="B17" s="125" t="s">
        <v>150</v>
      </c>
      <c r="C17" s="115">
        <v>7</v>
      </c>
      <c r="D17" s="115">
        <v>9</v>
      </c>
      <c r="E17" s="115">
        <v>39</v>
      </c>
      <c r="F17" s="115">
        <v>170</v>
      </c>
      <c r="G17" s="126">
        <v>1</v>
      </c>
      <c r="H17" s="116">
        <v>226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144</v>
      </c>
      <c r="D21" s="101" t="s">
        <v>152</v>
      </c>
      <c r="E21" s="101" t="s">
        <v>153</v>
      </c>
      <c r="F21" s="101" t="s">
        <v>154</v>
      </c>
      <c r="G21" s="120" t="s">
        <v>155</v>
      </c>
      <c r="H21" s="102" t="s">
        <v>117</v>
      </c>
      <c r="I21" s="23"/>
    </row>
    <row r="22" spans="1:9" ht="33.75" customHeight="1" x14ac:dyDescent="0.3">
      <c r="A22" s="20"/>
      <c r="B22" s="121" t="s">
        <v>149</v>
      </c>
      <c r="C22" s="122">
        <v>243</v>
      </c>
      <c r="D22" s="122">
        <v>3113</v>
      </c>
      <c r="E22" s="122">
        <v>1245</v>
      </c>
      <c r="F22" s="122">
        <v>1296</v>
      </c>
      <c r="G22" s="123">
        <v>0</v>
      </c>
      <c r="H22" s="124">
        <v>5897</v>
      </c>
      <c r="I22" s="23"/>
    </row>
    <row r="23" spans="1:9" ht="32.25" customHeight="1" thickBot="1" x14ac:dyDescent="0.35">
      <c r="A23" s="20"/>
      <c r="B23" s="125" t="s">
        <v>150</v>
      </c>
      <c r="C23" s="115">
        <v>222</v>
      </c>
      <c r="D23" s="115">
        <v>3198</v>
      </c>
      <c r="E23" s="115">
        <v>1245</v>
      </c>
      <c r="F23" s="115">
        <v>1296</v>
      </c>
      <c r="G23" s="126">
        <v>80</v>
      </c>
      <c r="H23" s="116">
        <v>6041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2611E19-E7FE-478B-BCCD-8BFCE1CD120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2025-06-02T10:29:14Z</dcterms:modified>
</cp:coreProperties>
</file>